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98" activeTab="1"/>
  </bookViews>
  <sheets>
    <sheet name="Korrektur" sheetId="1" r:id="rId1"/>
    <sheet name="Diagramm zur Korrektur " sheetId="2" r:id="rId2"/>
  </sheets>
  <definedNames>
    <definedName name="_xlnm.Print_Titles" localSheetId="0">'Korrektur'!$35:$36</definedName>
  </definedNames>
  <calcPr fullCalcOnLoad="1"/>
</workbook>
</file>

<file path=xl/sharedStrings.xml><?xml version="1.0" encoding="utf-8"?>
<sst xmlns="http://schemas.openxmlformats.org/spreadsheetml/2006/main" count="38" uniqueCount="18">
  <si>
    <t>Statistik</t>
  </si>
  <si>
    <t>Anzahl der Arbeiten:</t>
  </si>
  <si>
    <t>Nicht bestanden:</t>
  </si>
  <si>
    <t>Durchfallquote:</t>
  </si>
  <si>
    <t>Punkteverteilung</t>
  </si>
  <si>
    <t>Punkte</t>
  </si>
  <si>
    <t>Anzahl</t>
  </si>
  <si>
    <t>Prozent</t>
  </si>
  <si>
    <t>befriedigend</t>
  </si>
  <si>
    <t>ausreichend</t>
  </si>
  <si>
    <t>vollbefriedigend</t>
  </si>
  <si>
    <t>nicht bestanden</t>
  </si>
  <si>
    <t>gut</t>
  </si>
  <si>
    <t>sehr gut</t>
  </si>
  <si>
    <t>Note</t>
  </si>
  <si>
    <t>Durchschnittliche Punktzahl:</t>
  </si>
  <si>
    <t>Bestanden:</t>
  </si>
  <si>
    <t>9 oder mehr Punkte: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</si>
</sst>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###\ ###\ #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.0%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10"/>
      <name val="Arial"/>
      <family val="2"/>
    </font>
    <font>
      <sz val="5.75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/>
    </xf>
    <xf numFmtId="10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0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right" vertical="center"/>
    </xf>
    <xf numFmtId="10" fontId="0" fillId="0" borderId="0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19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0" fontId="0" fillId="0" borderId="5" xfId="0" applyNumberFormat="1" applyFill="1" applyBorder="1" applyAlignment="1">
      <alignment horizontal="center" vertical="center"/>
    </xf>
    <xf numFmtId="10" fontId="0" fillId="0" borderId="6" xfId="0" applyNumberFormat="1" applyFill="1" applyBorder="1" applyAlignment="1">
      <alignment horizontal="center" vertical="center"/>
    </xf>
    <xf numFmtId="10" fontId="0" fillId="0" borderId="7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9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Fill="1" applyAlignment="1">
      <alignment horizontal="fill" vertical="top" wrapText="1"/>
    </xf>
    <xf numFmtId="0" fontId="11" fillId="0" borderId="0" xfId="0" applyFont="1" applyAlignment="1">
      <alignment horizontal="fill" vertical="top" wrapText="1"/>
    </xf>
    <xf numFmtId="0" fontId="6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Korrekturergebnisse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Korrektur!$A$10:$A$28</c:f>
              <c:numCache>
                <c:ptCount val="19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cat>
          <c:val>
            <c:numRef>
              <c:f>Korrektur!$C$10:$C$28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37318092"/>
        <c:axId val="318509"/>
      </c:barChart>
      <c:catAx>
        <c:axId val="3731809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8509"/>
        <c:crosses val="autoZero"/>
        <c:auto val="1"/>
        <c:lblOffset val="100"/>
        <c:noMultiLvlLbl val="0"/>
      </c:catAx>
      <c:valAx>
        <c:axId val="31850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Arbeiten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3180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2"/>
  </sheetViews>
  <pageMargins left="1.1811023622047245" right="1.1811023622047245" top="0.984251968503937" bottom="5.905511811023622" header="0.5118110236220472" footer="0.5118110236220472"/>
  <pageSetup horizontalDpi="1200" verticalDpi="12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3911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="150" zoomScaleNormal="150" workbookViewId="0" topLeftCell="A10">
      <selection activeCell="B28" sqref="B28"/>
    </sheetView>
  </sheetViews>
  <sheetFormatPr defaultColWidth="11.421875" defaultRowHeight="12.75"/>
  <cols>
    <col min="1" max="1" width="4.140625" style="1" bestFit="1" customWidth="1"/>
    <col min="2" max="2" width="15.00390625" style="1" bestFit="1" customWidth="1"/>
    <col min="3" max="3" width="11.8515625" style="1" bestFit="1" customWidth="1"/>
    <col min="4" max="4" width="11.421875" style="4" bestFit="1" customWidth="1"/>
    <col min="5" max="5" width="12.28125" style="2" bestFit="1" customWidth="1"/>
    <col min="6" max="6" width="12.8515625" style="1" bestFit="1" customWidth="1"/>
    <col min="7" max="7" width="10.00390625" style="1" customWidth="1"/>
    <col min="8" max="8" width="8.28125" style="1" customWidth="1"/>
    <col min="9" max="16384" width="11.421875" style="1" customWidth="1"/>
  </cols>
  <sheetData>
    <row r="1" spans="1:8" ht="15.75" customHeight="1">
      <c r="A1" s="54" t="s">
        <v>0</v>
      </c>
      <c r="B1" s="55"/>
      <c r="C1" s="55"/>
      <c r="D1" s="55"/>
      <c r="E1" s="55"/>
      <c r="F1" s="55"/>
      <c r="G1" s="55"/>
      <c r="H1" s="55"/>
    </row>
    <row r="2" spans="1:4" ht="15.75" customHeight="1">
      <c r="A2" s="35" t="s">
        <v>1</v>
      </c>
      <c r="B2" s="35"/>
      <c r="C2" s="36"/>
      <c r="D2" s="4">
        <f>C29</f>
        <v>27</v>
      </c>
    </row>
    <row r="3" spans="1:5" ht="15.75" customHeight="1">
      <c r="A3" s="37" t="s">
        <v>15</v>
      </c>
      <c r="B3" s="37"/>
      <c r="C3" s="38"/>
      <c r="D3" s="5">
        <f>(A10*C10+A11*C11+A12*C12+A13*C13+A14*C14+A15*C15+A16*C16+A17*C17+A18*C18+A19*C19+A20*C20+A21*C21+A22*C22+A23*C23+A24*C24+A25*C25+A26*C26+A27*C27+A28*C28)/C29</f>
        <v>7.037037037037037</v>
      </c>
      <c r="E3" s="12"/>
    </row>
    <row r="4" spans="1:5" ht="15.75" customHeight="1">
      <c r="A4" s="37" t="s">
        <v>16</v>
      </c>
      <c r="B4" s="37"/>
      <c r="C4" s="38"/>
      <c r="D4" s="1">
        <f>SUM(E10:E24)</f>
        <v>18</v>
      </c>
      <c r="E4" s="6"/>
    </row>
    <row r="5" spans="1:4" ht="15.75" customHeight="1">
      <c r="A5" s="37" t="s">
        <v>2</v>
      </c>
      <c r="B5" s="37"/>
      <c r="C5" s="38"/>
      <c r="D5" s="1">
        <f>D2-D4</f>
        <v>9</v>
      </c>
    </row>
    <row r="6" spans="1:4" ht="15.75" customHeight="1">
      <c r="A6" s="37" t="s">
        <v>3</v>
      </c>
      <c r="B6" s="37"/>
      <c r="C6" s="38"/>
      <c r="D6" s="7">
        <f>D5/D2</f>
        <v>0.3333333333333333</v>
      </c>
    </row>
    <row r="7" spans="1:4" ht="15.75" customHeight="1">
      <c r="A7" s="37" t="s">
        <v>17</v>
      </c>
      <c r="B7" s="38"/>
      <c r="C7" s="38"/>
      <c r="D7" s="26">
        <f>SUM(F10:F18)</f>
        <v>0.2222222222222222</v>
      </c>
    </row>
    <row r="8" spans="2:3" ht="12.75">
      <c r="B8" s="3"/>
      <c r="C8" s="3"/>
    </row>
    <row r="9" spans="1:8" ht="21.75" customHeight="1">
      <c r="A9" s="56" t="s">
        <v>4</v>
      </c>
      <c r="B9" s="57"/>
      <c r="C9" s="17" t="s">
        <v>6</v>
      </c>
      <c r="D9" s="17" t="s">
        <v>7</v>
      </c>
      <c r="E9" s="18" t="s">
        <v>6</v>
      </c>
      <c r="F9" s="17" t="s">
        <v>7</v>
      </c>
      <c r="G9" s="58" t="s">
        <v>14</v>
      </c>
      <c r="H9" s="59"/>
    </row>
    <row r="10" spans="1:8" ht="21.75" customHeight="1">
      <c r="A10" s="19">
        <v>18</v>
      </c>
      <c r="B10" s="20" t="s">
        <v>5</v>
      </c>
      <c r="C10" s="8">
        <f>COUNTIF($E$37:$E$80,A10)</f>
        <v>0</v>
      </c>
      <c r="D10" s="10">
        <f>C10/C29</f>
        <v>0</v>
      </c>
      <c r="E10" s="32">
        <f>SUM(C10:C12)</f>
        <v>0</v>
      </c>
      <c r="F10" s="39">
        <f>SUM(D10:D12)</f>
        <v>0</v>
      </c>
      <c r="G10" s="42" t="s">
        <v>13</v>
      </c>
      <c r="H10" s="43"/>
    </row>
    <row r="11" spans="1:8" ht="21.75" customHeight="1">
      <c r="A11" s="19">
        <v>17</v>
      </c>
      <c r="B11" s="20" t="s">
        <v>5</v>
      </c>
      <c r="C11" s="8">
        <v>0</v>
      </c>
      <c r="D11" s="10">
        <f>C11/C29</f>
        <v>0</v>
      </c>
      <c r="E11" s="33"/>
      <c r="F11" s="40"/>
      <c r="G11" s="44"/>
      <c r="H11" s="45"/>
    </row>
    <row r="12" spans="1:8" ht="21.75" customHeight="1">
      <c r="A12" s="19">
        <v>16</v>
      </c>
      <c r="B12" s="20" t="s">
        <v>5</v>
      </c>
      <c r="C12" s="8">
        <v>0</v>
      </c>
      <c r="D12" s="10">
        <f>C12/C29</f>
        <v>0</v>
      </c>
      <c r="E12" s="34"/>
      <c r="F12" s="41"/>
      <c r="G12" s="46"/>
      <c r="H12" s="47"/>
    </row>
    <row r="13" spans="1:8" ht="21.75" customHeight="1">
      <c r="A13" s="19">
        <v>15</v>
      </c>
      <c r="B13" s="20" t="s">
        <v>5</v>
      </c>
      <c r="C13" s="8">
        <v>1</v>
      </c>
      <c r="D13" s="10">
        <f>C13/C29</f>
        <v>0.037037037037037035</v>
      </c>
      <c r="E13" s="32">
        <f>SUM(C13:C15)</f>
        <v>6</v>
      </c>
      <c r="F13" s="39">
        <f>SUM(D13:D15)</f>
        <v>0.2222222222222222</v>
      </c>
      <c r="G13" s="42" t="s">
        <v>12</v>
      </c>
      <c r="H13" s="43"/>
    </row>
    <row r="14" spans="1:8" ht="21.75" customHeight="1">
      <c r="A14" s="19">
        <v>14</v>
      </c>
      <c r="B14" s="20" t="s">
        <v>5</v>
      </c>
      <c r="C14" s="8">
        <v>5</v>
      </c>
      <c r="D14" s="10">
        <f>C14/C29</f>
        <v>0.18518518518518517</v>
      </c>
      <c r="E14" s="33"/>
      <c r="F14" s="40"/>
      <c r="G14" s="44"/>
      <c r="H14" s="45"/>
    </row>
    <row r="15" spans="1:8" ht="21.75" customHeight="1">
      <c r="A15" s="19">
        <v>13</v>
      </c>
      <c r="B15" s="20" t="s">
        <v>5</v>
      </c>
      <c r="C15" s="8">
        <v>0</v>
      </c>
      <c r="D15" s="10">
        <f>C15/C29</f>
        <v>0</v>
      </c>
      <c r="E15" s="34"/>
      <c r="F15" s="41"/>
      <c r="G15" s="46"/>
      <c r="H15" s="47"/>
    </row>
    <row r="16" spans="1:8" ht="21.75" customHeight="1">
      <c r="A16" s="19">
        <v>12</v>
      </c>
      <c r="B16" s="20" t="s">
        <v>5</v>
      </c>
      <c r="C16" s="8">
        <v>0</v>
      </c>
      <c r="D16" s="10">
        <f>C16/C29</f>
        <v>0</v>
      </c>
      <c r="E16" s="32">
        <f>SUM(C16:C18)</f>
        <v>0</v>
      </c>
      <c r="F16" s="39">
        <f>SUM(D16:D18)</f>
        <v>0</v>
      </c>
      <c r="G16" s="42" t="s">
        <v>10</v>
      </c>
      <c r="H16" s="43"/>
    </row>
    <row r="17" spans="1:8" ht="21.75" customHeight="1">
      <c r="A17" s="19">
        <v>11</v>
      </c>
      <c r="B17" s="20" t="s">
        <v>5</v>
      </c>
      <c r="C17" s="8">
        <v>0</v>
      </c>
      <c r="D17" s="10">
        <f>C17/C29</f>
        <v>0</v>
      </c>
      <c r="E17" s="33"/>
      <c r="F17" s="40"/>
      <c r="G17" s="44"/>
      <c r="H17" s="45"/>
    </row>
    <row r="18" spans="1:8" ht="21.75" customHeight="1">
      <c r="A18" s="19">
        <v>10</v>
      </c>
      <c r="B18" s="20" t="s">
        <v>5</v>
      </c>
      <c r="C18" s="8">
        <v>0</v>
      </c>
      <c r="D18" s="10">
        <f>C18/C29</f>
        <v>0</v>
      </c>
      <c r="E18" s="34"/>
      <c r="F18" s="41"/>
      <c r="G18" s="46"/>
      <c r="H18" s="47"/>
    </row>
    <row r="19" spans="1:8" ht="21.75" customHeight="1">
      <c r="A19" s="19">
        <v>9</v>
      </c>
      <c r="B19" s="20" t="s">
        <v>5</v>
      </c>
      <c r="C19" s="8">
        <v>1</v>
      </c>
      <c r="D19" s="10">
        <f>C19/C29</f>
        <v>0.037037037037037035</v>
      </c>
      <c r="E19" s="32">
        <f>SUM(C19:C21)</f>
        <v>7</v>
      </c>
      <c r="F19" s="39">
        <f>SUM(D19:D21)</f>
        <v>0.25925925925925924</v>
      </c>
      <c r="G19" s="42" t="s">
        <v>8</v>
      </c>
      <c r="H19" s="43"/>
    </row>
    <row r="20" spans="1:8" ht="21.75" customHeight="1">
      <c r="A20" s="19">
        <v>8</v>
      </c>
      <c r="B20" s="20" t="s">
        <v>5</v>
      </c>
      <c r="C20" s="8">
        <v>2</v>
      </c>
      <c r="D20" s="10">
        <f>C20/C29</f>
        <v>0.07407407407407407</v>
      </c>
      <c r="E20" s="33"/>
      <c r="F20" s="40"/>
      <c r="G20" s="44"/>
      <c r="H20" s="45"/>
    </row>
    <row r="21" spans="1:8" ht="21.75" customHeight="1">
      <c r="A21" s="19">
        <v>7</v>
      </c>
      <c r="B21" s="20" t="s">
        <v>5</v>
      </c>
      <c r="C21" s="8">
        <v>4</v>
      </c>
      <c r="D21" s="10">
        <f>C21/C29</f>
        <v>0.14814814814814814</v>
      </c>
      <c r="E21" s="34"/>
      <c r="F21" s="41"/>
      <c r="G21" s="46"/>
      <c r="H21" s="47"/>
    </row>
    <row r="22" spans="1:8" ht="21.75" customHeight="1">
      <c r="A22" s="19">
        <v>6</v>
      </c>
      <c r="B22" s="20" t="s">
        <v>5</v>
      </c>
      <c r="C22" s="8">
        <v>3</v>
      </c>
      <c r="D22" s="10">
        <f>C22/C29</f>
        <v>0.1111111111111111</v>
      </c>
      <c r="E22" s="32">
        <f>SUM(C22:C24)</f>
        <v>5</v>
      </c>
      <c r="F22" s="39">
        <f>SUM(D22:D24)</f>
        <v>0.18518518518518517</v>
      </c>
      <c r="G22" s="42" t="s">
        <v>9</v>
      </c>
      <c r="H22" s="43"/>
    </row>
    <row r="23" spans="1:8" ht="21.75" customHeight="1">
      <c r="A23" s="19">
        <v>5</v>
      </c>
      <c r="B23" s="20" t="s">
        <v>5</v>
      </c>
      <c r="C23" s="8">
        <v>1</v>
      </c>
      <c r="D23" s="10">
        <f>C23/C29</f>
        <v>0.037037037037037035</v>
      </c>
      <c r="E23" s="33"/>
      <c r="F23" s="40"/>
      <c r="G23" s="44"/>
      <c r="H23" s="45"/>
    </row>
    <row r="24" spans="1:8" ht="21.75" customHeight="1">
      <c r="A24" s="19">
        <v>4</v>
      </c>
      <c r="B24" s="20" t="s">
        <v>5</v>
      </c>
      <c r="C24" s="8">
        <v>1</v>
      </c>
      <c r="D24" s="10">
        <f>C24/C29</f>
        <v>0.037037037037037035</v>
      </c>
      <c r="E24" s="34"/>
      <c r="F24" s="41"/>
      <c r="G24" s="46"/>
      <c r="H24" s="47"/>
    </row>
    <row r="25" spans="1:8" ht="21.75" customHeight="1">
      <c r="A25" s="19">
        <v>3</v>
      </c>
      <c r="B25" s="20" t="s">
        <v>5</v>
      </c>
      <c r="C25" s="8">
        <v>7</v>
      </c>
      <c r="D25" s="10">
        <f>C25/C29</f>
        <v>0.25925925925925924</v>
      </c>
      <c r="E25" s="32">
        <f>SUM(C25:C28)</f>
        <v>9</v>
      </c>
      <c r="F25" s="39">
        <f>SUM(D25:D28)</f>
        <v>0.3333333333333333</v>
      </c>
      <c r="G25" s="42" t="s">
        <v>11</v>
      </c>
      <c r="H25" s="43"/>
    </row>
    <row r="26" spans="1:8" ht="21.75" customHeight="1">
      <c r="A26" s="19">
        <v>2</v>
      </c>
      <c r="B26" s="20" t="s">
        <v>5</v>
      </c>
      <c r="C26" s="8">
        <v>2</v>
      </c>
      <c r="D26" s="10">
        <f>C26/C29</f>
        <v>0.07407407407407407</v>
      </c>
      <c r="E26" s="33"/>
      <c r="F26" s="40"/>
      <c r="G26" s="44"/>
      <c r="H26" s="45"/>
    </row>
    <row r="27" spans="1:8" ht="21.75" customHeight="1">
      <c r="A27" s="19">
        <v>1</v>
      </c>
      <c r="B27" s="20" t="s">
        <v>5</v>
      </c>
      <c r="C27" s="8">
        <v>0</v>
      </c>
      <c r="D27" s="10">
        <f>C27/C29</f>
        <v>0</v>
      </c>
      <c r="E27" s="33"/>
      <c r="F27" s="40"/>
      <c r="G27" s="44"/>
      <c r="H27" s="45"/>
    </row>
    <row r="28" spans="1:8" ht="21.75" customHeight="1">
      <c r="A28" s="19">
        <v>0</v>
      </c>
      <c r="B28" s="20" t="s">
        <v>5</v>
      </c>
      <c r="C28" s="8">
        <v>0</v>
      </c>
      <c r="D28" s="10">
        <f>C28/C29</f>
        <v>0</v>
      </c>
      <c r="E28" s="34"/>
      <c r="F28" s="41"/>
      <c r="G28" s="46"/>
      <c r="H28" s="47"/>
    </row>
    <row r="29" spans="1:8" ht="21.75" customHeight="1">
      <c r="A29" s="9"/>
      <c r="B29" s="9"/>
      <c r="C29" s="8">
        <f>SUM(C10:C28)</f>
        <v>27</v>
      </c>
      <c r="D29" s="10">
        <f>SUM(D10:D28)</f>
        <v>0.9999999999999999</v>
      </c>
      <c r="E29" s="8">
        <f>SUM(E10:E28)</f>
        <v>27</v>
      </c>
      <c r="F29" s="10">
        <f>SUM(F10:F28)</f>
        <v>1</v>
      </c>
      <c r="G29" s="11"/>
      <c r="H29" s="11"/>
    </row>
    <row r="30" spans="1:8" ht="12.75" customHeight="1">
      <c r="A30" s="9"/>
      <c r="B30" s="9"/>
      <c r="C30" s="14"/>
      <c r="D30" s="15"/>
      <c r="E30" s="14"/>
      <c r="F30" s="16"/>
      <c r="G30" s="11"/>
      <c r="H30" s="11"/>
    </row>
    <row r="31" spans="1:8" ht="12.75" customHeight="1">
      <c r="A31" s="9"/>
      <c r="B31" s="9"/>
      <c r="C31" s="14"/>
      <c r="D31" s="15"/>
      <c r="E31" s="14"/>
      <c r="F31" s="16"/>
      <c r="G31" s="11"/>
      <c r="H31" s="11"/>
    </row>
    <row r="32" ht="12.75" customHeight="1"/>
    <row r="33" spans="1:8" ht="12.75" customHeight="1">
      <c r="A33" s="9"/>
      <c r="B33" s="9"/>
      <c r="C33" s="14"/>
      <c r="D33" s="15"/>
      <c r="E33" s="14"/>
      <c r="F33" s="16"/>
      <c r="G33" s="11"/>
      <c r="H33" s="11"/>
    </row>
    <row r="34" spans="1:8" ht="12.75" customHeight="1">
      <c r="A34" s="50"/>
      <c r="B34" s="51"/>
      <c r="C34" s="51"/>
      <c r="D34" s="51"/>
      <c r="E34" s="51"/>
      <c r="F34" s="51"/>
      <c r="G34" s="51"/>
      <c r="H34" s="51"/>
    </row>
    <row r="35" ht="12.75" customHeight="1">
      <c r="A35" s="13"/>
    </row>
    <row r="36" spans="1:8" s="24" customFormat="1" ht="12.75">
      <c r="A36" s="21"/>
      <c r="B36" s="21"/>
      <c r="C36" s="21"/>
      <c r="D36" s="22"/>
      <c r="E36" s="23"/>
      <c r="F36" s="21"/>
      <c r="G36" s="21"/>
      <c r="H36" s="21"/>
    </row>
    <row r="37" spans="2:6" ht="12.75">
      <c r="B37" s="27"/>
      <c r="C37" s="27"/>
      <c r="D37" s="28"/>
      <c r="F37" s="25"/>
    </row>
    <row r="38" spans="2:6" ht="12.75">
      <c r="B38" s="27"/>
      <c r="C38" s="27"/>
      <c r="D38" s="28"/>
      <c r="F38" s="25"/>
    </row>
    <row r="39" spans="2:6" ht="12.75">
      <c r="B39" s="27"/>
      <c r="C39" s="27"/>
      <c r="D39" s="30"/>
      <c r="F39" s="25"/>
    </row>
    <row r="40" spans="2:6" ht="12.75">
      <c r="B40" s="27"/>
      <c r="C40" s="27"/>
      <c r="D40" s="30"/>
      <c r="F40" s="25"/>
    </row>
    <row r="41" spans="2:6" ht="12.75">
      <c r="B41" s="27"/>
      <c r="C41" s="27"/>
      <c r="D41" s="30"/>
      <c r="F41" s="25"/>
    </row>
    <row r="42" spans="2:6" ht="12.75">
      <c r="B42" s="27"/>
      <c r="C42" s="27"/>
      <c r="D42" s="30"/>
      <c r="F42" s="25"/>
    </row>
    <row r="43" spans="2:6" ht="12.75">
      <c r="B43" s="27"/>
      <c r="C43" s="27"/>
      <c r="D43" s="30"/>
      <c r="F43" s="25"/>
    </row>
    <row r="44" spans="2:6" ht="12.75">
      <c r="B44" s="27"/>
      <c r="C44" s="27"/>
      <c r="D44" s="28"/>
      <c r="F44" s="25"/>
    </row>
    <row r="45" spans="2:6" ht="12.75">
      <c r="B45" s="27"/>
      <c r="C45" s="27"/>
      <c r="D45" s="30"/>
      <c r="F45" s="25"/>
    </row>
    <row r="46" spans="2:6" ht="12.75">
      <c r="B46" s="27"/>
      <c r="C46" s="27"/>
      <c r="D46" s="28"/>
      <c r="F46" s="25"/>
    </row>
    <row r="47" spans="2:6" ht="12.75">
      <c r="B47" s="27"/>
      <c r="C47" s="27"/>
      <c r="D47" s="30"/>
      <c r="F47" s="25"/>
    </row>
    <row r="48" spans="2:6" ht="12.75">
      <c r="B48" s="27"/>
      <c r="C48" s="27"/>
      <c r="D48" s="30"/>
      <c r="F48" s="25"/>
    </row>
    <row r="49" spans="2:6" ht="12.75">
      <c r="B49" s="27"/>
      <c r="C49" s="27"/>
      <c r="D49" s="28"/>
      <c r="F49" s="25"/>
    </row>
    <row r="50" spans="2:6" ht="12.75">
      <c r="B50" s="27"/>
      <c r="C50" s="27"/>
      <c r="D50" s="30"/>
      <c r="F50" s="25"/>
    </row>
    <row r="51" spans="2:6" ht="12.75">
      <c r="B51" s="27"/>
      <c r="C51" s="27"/>
      <c r="D51" s="28"/>
      <c r="F51" s="25"/>
    </row>
    <row r="52" spans="2:6" ht="12.75">
      <c r="B52" s="27"/>
      <c r="C52" s="27"/>
      <c r="D52" s="28"/>
      <c r="F52" s="25"/>
    </row>
    <row r="53" spans="2:6" ht="12.75">
      <c r="B53" s="27"/>
      <c r="C53" s="27"/>
      <c r="D53" s="30"/>
      <c r="F53" s="25"/>
    </row>
    <row r="54" spans="2:6" ht="12.75">
      <c r="B54" s="27"/>
      <c r="C54" s="27"/>
      <c r="D54" s="30"/>
      <c r="F54" s="25"/>
    </row>
    <row r="55" spans="2:6" ht="12.75">
      <c r="B55" s="27"/>
      <c r="C55" s="27"/>
      <c r="D55" s="28"/>
      <c r="F55" s="25"/>
    </row>
    <row r="56" spans="2:6" ht="12.75">
      <c r="B56" s="27"/>
      <c r="C56" s="27"/>
      <c r="D56" s="28"/>
      <c r="F56" s="25"/>
    </row>
    <row r="57" spans="2:6" ht="12.75">
      <c r="B57" s="27"/>
      <c r="C57" s="27"/>
      <c r="D57" s="30"/>
      <c r="F57" s="25"/>
    </row>
    <row r="58" spans="2:6" ht="12.75">
      <c r="B58" s="27"/>
      <c r="C58" s="27"/>
      <c r="D58" s="28"/>
      <c r="F58" s="25"/>
    </row>
    <row r="59" spans="2:6" ht="12.75">
      <c r="B59" s="27"/>
      <c r="C59" s="27"/>
      <c r="D59" s="30"/>
      <c r="F59" s="25"/>
    </row>
    <row r="60" spans="2:6" ht="12.75">
      <c r="B60" s="27"/>
      <c r="C60" s="27"/>
      <c r="D60" s="28"/>
      <c r="F60" s="25"/>
    </row>
    <row r="61" spans="2:6" ht="12.75">
      <c r="B61" s="27"/>
      <c r="C61" s="27"/>
      <c r="D61" s="28"/>
      <c r="F61" s="25"/>
    </row>
    <row r="62" spans="2:6" ht="12.75">
      <c r="B62" s="27"/>
      <c r="C62" s="27"/>
      <c r="D62" s="28"/>
      <c r="F62" s="25"/>
    </row>
    <row r="63" spans="2:6" ht="12.75">
      <c r="B63" s="27"/>
      <c r="C63" s="27"/>
      <c r="D63" s="28"/>
      <c r="F63" s="25"/>
    </row>
    <row r="64" spans="2:6" ht="12.75">
      <c r="B64" s="27"/>
      <c r="C64" s="27"/>
      <c r="D64" s="30"/>
      <c r="F64" s="25"/>
    </row>
    <row r="65" spans="2:6" ht="12.75">
      <c r="B65" s="27"/>
      <c r="C65" s="27"/>
      <c r="D65" s="28"/>
      <c r="F65" s="25"/>
    </row>
    <row r="66" spans="2:6" ht="12.75">
      <c r="B66" s="27"/>
      <c r="C66" s="27"/>
      <c r="D66" s="28"/>
      <c r="F66" s="25"/>
    </row>
    <row r="67" spans="2:6" ht="12.75">
      <c r="B67" s="27"/>
      <c r="C67" s="27"/>
      <c r="D67" s="30"/>
      <c r="F67" s="25"/>
    </row>
    <row r="68" spans="2:6" ht="12.75">
      <c r="B68" s="27"/>
      <c r="C68" s="27"/>
      <c r="D68" s="28"/>
      <c r="F68" s="25"/>
    </row>
    <row r="69" spans="2:6" ht="12.75">
      <c r="B69" s="27"/>
      <c r="C69" s="27"/>
      <c r="D69" s="28"/>
      <c r="F69" s="25"/>
    </row>
    <row r="70" spans="2:6" ht="12.75">
      <c r="B70" s="27"/>
      <c r="C70" s="27"/>
      <c r="D70" s="28"/>
      <c r="F70" s="25"/>
    </row>
    <row r="71" spans="2:6" ht="12.75">
      <c r="B71" s="27"/>
      <c r="C71" s="27"/>
      <c r="D71" s="29"/>
      <c r="F71" s="25"/>
    </row>
    <row r="72" spans="2:6" ht="12.75">
      <c r="B72" s="27"/>
      <c r="C72" s="27"/>
      <c r="D72" s="28"/>
      <c r="F72" s="25"/>
    </row>
    <row r="73" spans="2:6" ht="12.75">
      <c r="B73" s="27"/>
      <c r="C73" s="27"/>
      <c r="D73" s="28"/>
      <c r="F73" s="25"/>
    </row>
    <row r="74" spans="2:6" ht="12.75">
      <c r="B74" s="27"/>
      <c r="C74" s="27"/>
      <c r="D74" s="30"/>
      <c r="F74" s="25"/>
    </row>
    <row r="75" spans="2:6" ht="12.75">
      <c r="B75" s="27"/>
      <c r="C75" s="27"/>
      <c r="D75" s="30"/>
      <c r="F75" s="25"/>
    </row>
    <row r="76" spans="2:6" ht="12.75">
      <c r="B76" s="27"/>
      <c r="C76" s="27"/>
      <c r="D76" s="30"/>
      <c r="F76" s="25"/>
    </row>
    <row r="77" spans="2:6" ht="12.75">
      <c r="B77" s="27"/>
      <c r="C77" s="27"/>
      <c r="D77" s="28"/>
      <c r="F77" s="25"/>
    </row>
    <row r="78" spans="2:6" ht="12.75">
      <c r="B78" s="27"/>
      <c r="C78" s="27"/>
      <c r="D78" s="28"/>
      <c r="F78" s="25"/>
    </row>
    <row r="79" spans="2:6" ht="12.75">
      <c r="B79" s="27"/>
      <c r="C79" s="27"/>
      <c r="D79" s="28"/>
      <c r="F79" s="25"/>
    </row>
    <row r="80" spans="2:6" ht="12.75">
      <c r="B80" s="27"/>
      <c r="C80" s="27"/>
      <c r="D80" s="30"/>
      <c r="F80" s="25"/>
    </row>
    <row r="83" spans="1:7" ht="12.75">
      <c r="A83" s="48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31"/>
      <c r="B86" s="31"/>
      <c r="C86" s="31"/>
      <c r="D86" s="31"/>
      <c r="E86" s="31"/>
      <c r="F86" s="31"/>
      <c r="G86" s="31"/>
    </row>
    <row r="87" spans="1:7" ht="12.75" customHeight="1">
      <c r="A87" s="52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</sheetData>
  <mergeCells count="30">
    <mergeCell ref="A87:G89"/>
    <mergeCell ref="A1:H1"/>
    <mergeCell ref="A9:B9"/>
    <mergeCell ref="G9:H9"/>
    <mergeCell ref="E10:E12"/>
    <mergeCell ref="F10:F12"/>
    <mergeCell ref="G10:H12"/>
    <mergeCell ref="A5:C5"/>
    <mergeCell ref="A6:C6"/>
    <mergeCell ref="A7:C7"/>
    <mergeCell ref="A83:G85"/>
    <mergeCell ref="F22:F24"/>
    <mergeCell ref="G22:H24"/>
    <mergeCell ref="A34:H34"/>
    <mergeCell ref="F13:F15"/>
    <mergeCell ref="G13:H15"/>
    <mergeCell ref="E25:E28"/>
    <mergeCell ref="F25:F28"/>
    <mergeCell ref="G25:H28"/>
    <mergeCell ref="F19:F21"/>
    <mergeCell ref="G19:H21"/>
    <mergeCell ref="E22:E24"/>
    <mergeCell ref="F16:F18"/>
    <mergeCell ref="G16:H18"/>
    <mergeCell ref="E19:E21"/>
    <mergeCell ref="E13:E15"/>
    <mergeCell ref="E16:E18"/>
    <mergeCell ref="A2:C2"/>
    <mergeCell ref="A3:C3"/>
    <mergeCell ref="A4:C4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  <headerFooter alignWithMargins="0">
    <oddHeader>&amp;L&amp;F &amp;R&amp;A</oddHeader>
    <oddFooter>&amp;CSeite &amp;P von &amp;N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Regensburg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Lehrstuhl Prof. Dr. Koller</dc:creator>
  <cp:keywords/>
  <dc:description/>
  <cp:lastModifiedBy>Vanessa Jäger</cp:lastModifiedBy>
  <cp:lastPrinted>2006-08-16T08:44:34Z</cp:lastPrinted>
  <dcterms:created xsi:type="dcterms:W3CDTF">2005-02-14T12:35:00Z</dcterms:created>
  <dcterms:modified xsi:type="dcterms:W3CDTF">2008-06-02T11:37:43Z</dcterms:modified>
  <cp:category/>
  <cp:version/>
  <cp:contentType/>
  <cp:contentStatus/>
</cp:coreProperties>
</file>